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1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57" i="1"/>
  <c r="J62" i="1"/>
  <c r="I195" i="1"/>
  <c r="J195" i="1"/>
  <c r="H195" i="1"/>
  <c r="G195" i="1"/>
  <c r="L176" i="1"/>
  <c r="I176" i="1"/>
  <c r="H176" i="1"/>
  <c r="G176" i="1"/>
  <c r="J157" i="1"/>
  <c r="I157" i="1"/>
  <c r="H157" i="1"/>
  <c r="G157" i="1"/>
  <c r="L138" i="1"/>
  <c r="I138" i="1"/>
  <c r="G138" i="1"/>
  <c r="L119" i="1"/>
  <c r="G119" i="1"/>
  <c r="I100" i="1"/>
  <c r="L100" i="1"/>
  <c r="J100" i="1"/>
  <c r="H100" i="1"/>
  <c r="F100" i="1"/>
  <c r="L81" i="1"/>
  <c r="F81" i="1"/>
  <c r="J81" i="1"/>
  <c r="G81" i="1"/>
  <c r="I81" i="1"/>
  <c r="H81" i="1"/>
  <c r="F62" i="1"/>
  <c r="L62" i="1"/>
  <c r="I62" i="1"/>
  <c r="G62" i="1"/>
  <c r="I43" i="1"/>
  <c r="F43" i="1"/>
  <c r="L43" i="1"/>
  <c r="J43" i="1"/>
  <c r="H43" i="1"/>
  <c r="L24" i="1"/>
  <c r="F119" i="1"/>
  <c r="F138" i="1"/>
  <c r="F157" i="1"/>
  <c r="F176" i="1"/>
  <c r="F195" i="1"/>
  <c r="I24" i="1"/>
  <c r="F24" i="1"/>
  <c r="J24" i="1"/>
  <c r="H24" i="1"/>
  <c r="G24" i="1"/>
  <c r="G196" i="1" l="1"/>
  <c r="H196" i="1"/>
  <c r="J196" i="1"/>
  <c r="I196" i="1"/>
  <c r="L196" i="1"/>
  <c r="F196" i="1"/>
</calcChain>
</file>

<file path=xl/sharedStrings.xml><?xml version="1.0" encoding="utf-8"?>
<sst xmlns="http://schemas.openxmlformats.org/spreadsheetml/2006/main" count="338" uniqueCount="101">
  <si>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</si>
  <si>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</si>
  <si>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</si>
  <si>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</si>
  <si>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</si>
  <si>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</si>
  <si>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</si>
  <si>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</si>
  <si>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</si>
  <si>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</si>
  <si>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</si>
  <si>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</si>
  <si>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</si>
  <si>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</si>
  <si>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</si>
  <si>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</si>
  <si>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</si>
  <si>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</si>
  <si>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</si>
  <si>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</si>
  <si>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</si>
  <si>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</si>
  <si>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</si>
  <si>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</si>
  <si>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</si>
  <si>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</si>
  <si>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</si>
  <si>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</si>
  <si>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</si>
  <si>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</si>
  <si>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</si>
  <si>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</si>
  <si>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</si>
  <si>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</si>
  <si>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</si>
  <si>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</si>
  <si>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</si>
  <si>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</si>
  <si>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</si>
  <si>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</si>
  <si>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Кулигин А.В.</t>
  </si>
  <si>
    <t>чай с сахаром</t>
  </si>
  <si>
    <t>каша молочная Дружба</t>
  </si>
  <si>
    <t>хлеб пшеничный</t>
  </si>
  <si>
    <t>ПР</t>
  </si>
  <si>
    <t>сыр Российский</t>
  </si>
  <si>
    <t>груша</t>
  </si>
  <si>
    <t>щи из свежей капусты</t>
  </si>
  <si>
    <t>сосиска с соусом</t>
  </si>
  <si>
    <t>кисель</t>
  </si>
  <si>
    <t>хлеб ржано-пшеничный</t>
  </si>
  <si>
    <t>творожный пудинг с рисом со сгущ молоком</t>
  </si>
  <si>
    <t>яблоко</t>
  </si>
  <si>
    <t>конд.изд</t>
  </si>
  <si>
    <t>вафля</t>
  </si>
  <si>
    <t>суп крестьянский с крупой</t>
  </si>
  <si>
    <t>котлета домашняя с соусом</t>
  </si>
  <si>
    <t>макароны с маслом</t>
  </si>
  <si>
    <t>компот из сухофруктов</t>
  </si>
  <si>
    <t>каша манная молочная</t>
  </si>
  <si>
    <t>выпечка</t>
  </si>
  <si>
    <t>булочка посыпушка</t>
  </si>
  <si>
    <t>кон.изд</t>
  </si>
  <si>
    <t>печенье</t>
  </si>
  <si>
    <t>рассольник Ленинградский</t>
  </si>
  <si>
    <t>котлета Курочка Ряба</t>
  </si>
  <si>
    <t>гречневый</t>
  </si>
  <si>
    <t>компот из кураги</t>
  </si>
  <si>
    <t>каша рисовая молочная</t>
  </si>
  <si>
    <t>булочка крендель</t>
  </si>
  <si>
    <t>банан</t>
  </si>
  <si>
    <t>суп гороховый</t>
  </si>
  <si>
    <t>филе куринное тушеное в соусе</t>
  </si>
  <si>
    <t>компот ягодный</t>
  </si>
  <si>
    <t>макароны с сыром</t>
  </si>
  <si>
    <t>борщ из свежей капусты</t>
  </si>
  <si>
    <t>филе минтая в сметанном соусе</t>
  </si>
  <si>
    <t>картофельное пюре</t>
  </si>
  <si>
    <t>чай с лимоном</t>
  </si>
  <si>
    <t>апельсин</t>
  </si>
  <si>
    <t>суп картофельный</t>
  </si>
  <si>
    <t>плов из филе курицы</t>
  </si>
  <si>
    <t>54-12м</t>
  </si>
  <si>
    <t>каша вязкая молочная манная</t>
  </si>
  <si>
    <t>булочка со сгущенкой</t>
  </si>
  <si>
    <t>суп с макаронными изделиями</t>
  </si>
  <si>
    <t>рагу из филе курицы</t>
  </si>
  <si>
    <t>Р</t>
  </si>
  <si>
    <t>батончик</t>
  </si>
  <si>
    <t>печень Пикантная</t>
  </si>
  <si>
    <t>каша молочная пшенная</t>
  </si>
  <si>
    <t>булочка с повидлом</t>
  </si>
  <si>
    <t>контитерское изделие</t>
  </si>
  <si>
    <t>тефтели из мяса курицы</t>
  </si>
  <si>
    <t>жаркое по-домашнему</t>
  </si>
  <si>
    <t>мол.прод.</t>
  </si>
  <si>
    <t>гарнир перловый</t>
  </si>
  <si>
    <t>рис припущенный</t>
  </si>
  <si>
    <t>сок</t>
  </si>
  <si>
    <t>мол.прод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</si>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</sst>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L191" sqref="L19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6.08</v>
      </c>
      <c r="H6" s="40">
        <v>11.18</v>
      </c>
      <c r="I6" s="40">
        <v>43.46</v>
      </c>
      <c r="J6" s="40">
        <v>298.77999999999997</v>
      </c>
      <c r="K6" s="41">
        <v>175</v>
      </c>
      <c r="L6" s="40">
        <v>35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49</v>
      </c>
      <c r="F8" s="43">
        <v>200</v>
      </c>
      <c r="G8" s="43">
        <v>1.4</v>
      </c>
      <c r="H8" s="43">
        <v>0</v>
      </c>
      <c r="I8" s="43">
        <v>29</v>
      </c>
      <c r="J8" s="43">
        <v>121.6</v>
      </c>
      <c r="K8" s="44">
        <v>614</v>
      </c>
      <c r="L8" s="43">
        <v>25</v>
      </c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30</v>
      </c>
      <c r="G9" s="43">
        <v>2.2999999999999998</v>
      </c>
      <c r="H9" s="43">
        <v>0.2</v>
      </c>
      <c r="I9" s="43">
        <v>14.8</v>
      </c>
      <c r="J9" s="43">
        <v>70.2</v>
      </c>
      <c r="K9" s="44" t="s">
        <v>44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 t="s">
        <v>52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44.4</v>
      </c>
      <c r="K10" s="44" t="s">
        <v>44</v>
      </c>
      <c r="L10" s="43">
        <v>47</v>
      </c>
    </row>
    <row r="11" spans="1:12" ht="15" x14ac:dyDescent="0.25">
      <c r="A11" s="23"/>
      <c r="B11" s="15"/>
      <c r="C11" s="11"/>
      <c r="D11" s="6" t="s">
        <v>95</v>
      </c>
      <c r="E11" s="42" t="s">
        <v>45</v>
      </c>
      <c r="F11" s="43">
        <v>20</v>
      </c>
      <c r="G11" s="43">
        <v>4.6399999999999997</v>
      </c>
      <c r="H11" s="43">
        <v>5.9</v>
      </c>
      <c r="I11" s="43">
        <v>0</v>
      </c>
      <c r="J11" s="43">
        <v>71.66</v>
      </c>
      <c r="K11" s="44">
        <v>15</v>
      </c>
      <c r="L11" s="43">
        <v>26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14.82</v>
      </c>
      <c r="H13" s="19">
        <f t="shared" si="0"/>
        <v>17.68</v>
      </c>
      <c r="I13" s="19">
        <f t="shared" si="0"/>
        <v>97.06</v>
      </c>
      <c r="J13" s="19">
        <f t="shared" si="0"/>
        <v>606.64</v>
      </c>
      <c r="K13" s="25"/>
      <c r="L13" s="19">
        <f t="shared" ref="L13" si="1">SUM(L6:L12)</f>
        <v>136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47</v>
      </c>
      <c r="F15" s="43">
        <v>250</v>
      </c>
      <c r="G15" s="43">
        <v>1.44</v>
      </c>
      <c r="H15" s="43">
        <v>3.92</v>
      </c>
      <c r="I15" s="43">
        <v>6.32</v>
      </c>
      <c r="J15" s="43">
        <v>66.319999999999993</v>
      </c>
      <c r="K15" s="44">
        <v>88</v>
      </c>
      <c r="L15" s="43">
        <v>25</v>
      </c>
    </row>
    <row r="16" spans="1:12" ht="15" x14ac:dyDescent="0.25">
      <c r="A16" s="23"/>
      <c r="B16" s="15"/>
      <c r="C16" s="11"/>
      <c r="D16" s="7" t="s">
        <v>28</v>
      </c>
      <c r="E16" s="42" t="s">
        <v>48</v>
      </c>
      <c r="F16" s="43">
        <v>95</v>
      </c>
      <c r="G16" s="43">
        <v>7.77</v>
      </c>
      <c r="H16" s="43">
        <v>21.77</v>
      </c>
      <c r="I16" s="43">
        <v>0.35</v>
      </c>
      <c r="J16" s="43">
        <v>228.41</v>
      </c>
      <c r="K16" s="44">
        <v>243</v>
      </c>
      <c r="L16" s="43">
        <v>33</v>
      </c>
    </row>
    <row r="17" spans="1:12" ht="15" x14ac:dyDescent="0.25">
      <c r="A17" s="23"/>
      <c r="B17" s="15"/>
      <c r="C17" s="11"/>
      <c r="D17" s="7" t="s">
        <v>29</v>
      </c>
      <c r="E17" s="42" t="s">
        <v>96</v>
      </c>
      <c r="F17" s="43">
        <v>180</v>
      </c>
      <c r="G17" s="43">
        <v>5.4</v>
      </c>
      <c r="H17" s="43">
        <v>5.2</v>
      </c>
      <c r="I17" s="43">
        <v>38.04</v>
      </c>
      <c r="J17" s="43">
        <v>220.56</v>
      </c>
      <c r="K17" s="44">
        <v>302</v>
      </c>
      <c r="L17" s="43">
        <v>15</v>
      </c>
    </row>
    <row r="18" spans="1:12" ht="15" x14ac:dyDescent="0.25">
      <c r="A18" s="23"/>
      <c r="B18" s="15"/>
      <c r="C18" s="11"/>
      <c r="D18" s="7" t="s">
        <v>30</v>
      </c>
      <c r="E18" s="42" t="s">
        <v>41</v>
      </c>
      <c r="F18" s="43">
        <v>200</v>
      </c>
      <c r="G18" s="43">
        <v>0.1</v>
      </c>
      <c r="H18" s="43">
        <v>0</v>
      </c>
      <c r="I18" s="43">
        <v>15</v>
      </c>
      <c r="J18" s="43">
        <v>60.4</v>
      </c>
      <c r="K18" s="44">
        <v>376</v>
      </c>
      <c r="L18" s="43">
        <v>8</v>
      </c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30</v>
      </c>
      <c r="G19" s="43">
        <v>2.2999999999999998</v>
      </c>
      <c r="H19" s="43">
        <v>0.2</v>
      </c>
      <c r="I19" s="43">
        <v>14.8</v>
      </c>
      <c r="J19" s="43">
        <v>70.2</v>
      </c>
      <c r="K19" s="44" t="s">
        <v>44</v>
      </c>
      <c r="L19" s="43">
        <v>3</v>
      </c>
    </row>
    <row r="20" spans="1:12" ht="15" x14ac:dyDescent="0.25">
      <c r="A20" s="23"/>
      <c r="B20" s="15"/>
      <c r="C20" s="11"/>
      <c r="D20" s="7" t="s">
        <v>32</v>
      </c>
      <c r="E20" s="42" t="s">
        <v>50</v>
      </c>
      <c r="F20" s="43">
        <v>30</v>
      </c>
      <c r="G20" s="43">
        <v>1.9</v>
      </c>
      <c r="H20" s="43">
        <v>0.4</v>
      </c>
      <c r="I20" s="43">
        <v>10</v>
      </c>
      <c r="J20" s="43">
        <v>51.2</v>
      </c>
      <c r="K20" s="44" t="s">
        <v>44</v>
      </c>
      <c r="L20" s="43">
        <v>5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785</v>
      </c>
      <c r="G23" s="19">
        <f t="shared" ref="G23:J23" si="2">SUM(G14:G22)</f>
        <v>18.909999999999997</v>
      </c>
      <c r="H23" s="19">
        <f t="shared" si="2"/>
        <v>31.489999999999995</v>
      </c>
      <c r="I23" s="19">
        <f t="shared" si="2"/>
        <v>84.51</v>
      </c>
      <c r="J23" s="19">
        <f t="shared" si="2"/>
        <v>697.09</v>
      </c>
      <c r="K23" s="25"/>
      <c r="L23" s="19">
        <f t="shared" ref="L23" si="3">SUM(L14:L22)</f>
        <v>89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1335</v>
      </c>
      <c r="G24" s="32">
        <f t="shared" ref="G24:J24" si="4">G13+G23</f>
        <v>33.729999999999997</v>
      </c>
      <c r="H24" s="32">
        <f t="shared" si="4"/>
        <v>49.169999999999995</v>
      </c>
      <c r="I24" s="32">
        <f t="shared" si="4"/>
        <v>181.57</v>
      </c>
      <c r="J24" s="32">
        <f t="shared" si="4"/>
        <v>1303.73</v>
      </c>
      <c r="K24" s="32"/>
      <c r="L24" s="32">
        <f t="shared" ref="L24" si="5">L13+L23</f>
        <v>225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150</v>
      </c>
      <c r="G25" s="40">
        <v>6.91</v>
      </c>
      <c r="H25" s="40">
        <v>5.34</v>
      </c>
      <c r="I25" s="40">
        <v>39.53</v>
      </c>
      <c r="J25" s="40">
        <v>233.82</v>
      </c>
      <c r="K25" s="41">
        <v>188</v>
      </c>
      <c r="L25" s="40">
        <v>35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58</v>
      </c>
      <c r="F27" s="43">
        <v>200</v>
      </c>
      <c r="G27" s="43">
        <v>0.6</v>
      </c>
      <c r="H27" s="43">
        <v>0.1</v>
      </c>
      <c r="I27" s="43">
        <v>32.01</v>
      </c>
      <c r="J27" s="43">
        <v>131.34</v>
      </c>
      <c r="K27" s="44">
        <v>349</v>
      </c>
      <c r="L27" s="43">
        <v>18</v>
      </c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70</v>
      </c>
      <c r="F29" s="43">
        <v>200</v>
      </c>
      <c r="G29" s="43">
        <v>1.5</v>
      </c>
      <c r="H29" s="43">
        <v>0.5</v>
      </c>
      <c r="I29" s="43">
        <v>21</v>
      </c>
      <c r="J29" s="43">
        <v>94.5</v>
      </c>
      <c r="K29" s="44" t="s">
        <v>44</v>
      </c>
      <c r="L29" s="43">
        <v>45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9.01</v>
      </c>
      <c r="H32" s="19">
        <f t="shared" ref="H32" si="7">SUM(H25:H31)</f>
        <v>5.9399999999999995</v>
      </c>
      <c r="I32" s="19">
        <f t="shared" ref="I32" si="8">SUM(I25:I31)</f>
        <v>92.539999999999992</v>
      </c>
      <c r="J32" s="19">
        <f t="shared" ref="J32:L32" si="9">SUM(J25:J31)</f>
        <v>459.65999999999997</v>
      </c>
      <c r="K32" s="25"/>
      <c r="L32" s="19">
        <f t="shared" si="9"/>
        <v>98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55</v>
      </c>
      <c r="F34" s="43">
        <v>200</v>
      </c>
      <c r="G34" s="43">
        <v>1.18</v>
      </c>
      <c r="H34" s="43">
        <v>3.94</v>
      </c>
      <c r="I34" s="43">
        <v>4.87</v>
      </c>
      <c r="J34" s="43">
        <v>59.66</v>
      </c>
      <c r="K34" s="44">
        <v>98</v>
      </c>
      <c r="L34" s="43">
        <v>20</v>
      </c>
    </row>
    <row r="35" spans="1:12" ht="15" x14ac:dyDescent="0.25">
      <c r="A35" s="14"/>
      <c r="B35" s="15"/>
      <c r="C35" s="11"/>
      <c r="D35" s="7" t="s">
        <v>28</v>
      </c>
      <c r="E35" s="42" t="s">
        <v>56</v>
      </c>
      <c r="F35" s="43">
        <v>100</v>
      </c>
      <c r="G35" s="43">
        <v>14.3</v>
      </c>
      <c r="H35" s="43">
        <v>21.5</v>
      </c>
      <c r="I35" s="43">
        <v>15.5</v>
      </c>
      <c r="J35" s="43">
        <v>312.7</v>
      </c>
      <c r="K35" s="44">
        <v>271</v>
      </c>
      <c r="L35" s="43">
        <v>60</v>
      </c>
    </row>
    <row r="36" spans="1:12" ht="15" x14ac:dyDescent="0.25">
      <c r="A36" s="14"/>
      <c r="B36" s="15"/>
      <c r="C36" s="11"/>
      <c r="D36" s="7" t="s">
        <v>29</v>
      </c>
      <c r="E36" s="42" t="s">
        <v>57</v>
      </c>
      <c r="F36" s="43">
        <v>150</v>
      </c>
      <c r="G36" s="43">
        <v>9.06</v>
      </c>
      <c r="H36" s="43">
        <v>1.0900000000000001</v>
      </c>
      <c r="I36" s="43">
        <v>46.5</v>
      </c>
      <c r="J36" s="43">
        <v>232.05</v>
      </c>
      <c r="K36" s="44">
        <v>203</v>
      </c>
      <c r="L36" s="43">
        <v>30</v>
      </c>
    </row>
    <row r="37" spans="1:12" ht="15" x14ac:dyDescent="0.25">
      <c r="A37" s="14"/>
      <c r="B37" s="15"/>
      <c r="C37" s="11"/>
      <c r="D37" s="7" t="s">
        <v>30</v>
      </c>
      <c r="E37" s="42" t="s">
        <v>41</v>
      </c>
      <c r="F37" s="43">
        <v>200</v>
      </c>
      <c r="G37" s="43">
        <v>0.1</v>
      </c>
      <c r="H37" s="43">
        <v>0</v>
      </c>
      <c r="I37" s="43">
        <v>13.5</v>
      </c>
      <c r="J37" s="43">
        <v>54.4</v>
      </c>
      <c r="K37" s="44">
        <v>376</v>
      </c>
      <c r="L37" s="43">
        <v>8</v>
      </c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30</v>
      </c>
      <c r="G38" s="43">
        <v>2.2999999999999998</v>
      </c>
      <c r="H38" s="43">
        <v>0.2</v>
      </c>
      <c r="I38" s="43">
        <v>14.8</v>
      </c>
      <c r="J38" s="43">
        <v>70.2</v>
      </c>
      <c r="K38" s="44" t="s">
        <v>44</v>
      </c>
      <c r="L38" s="43">
        <v>3</v>
      </c>
    </row>
    <row r="39" spans="1:12" ht="15" x14ac:dyDescent="0.25">
      <c r="A39" s="14"/>
      <c r="B39" s="15"/>
      <c r="C39" s="11"/>
      <c r="D39" s="7" t="s">
        <v>32</v>
      </c>
      <c r="E39" s="42" t="s">
        <v>50</v>
      </c>
      <c r="F39" s="43">
        <v>30</v>
      </c>
      <c r="G39" s="43">
        <v>1.9</v>
      </c>
      <c r="H39" s="43">
        <v>0.4</v>
      </c>
      <c r="I39" s="43">
        <v>10</v>
      </c>
      <c r="J39" s="43">
        <v>51.2</v>
      </c>
      <c r="K39" s="44" t="s">
        <v>44</v>
      </c>
      <c r="L39" s="43">
        <v>5</v>
      </c>
    </row>
    <row r="40" spans="1:12" ht="15" x14ac:dyDescent="0.25">
      <c r="A40" s="14"/>
      <c r="B40" s="15"/>
      <c r="C40" s="11"/>
      <c r="D40" s="6" t="s">
        <v>53</v>
      </c>
      <c r="E40" s="42" t="s">
        <v>54</v>
      </c>
      <c r="F40" s="43">
        <v>50</v>
      </c>
      <c r="G40" s="43">
        <v>2.2999999999999998</v>
      </c>
      <c r="H40" s="43">
        <v>7.7</v>
      </c>
      <c r="I40" s="43">
        <v>40.799999999999997</v>
      </c>
      <c r="J40" s="43">
        <v>241.7</v>
      </c>
      <c r="K40" s="44" t="s">
        <v>44</v>
      </c>
      <c r="L40" s="43">
        <v>10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760</v>
      </c>
      <c r="G42" s="19">
        <f t="shared" ref="G42" si="10">SUM(G33:G41)</f>
        <v>31.14</v>
      </c>
      <c r="H42" s="19">
        <f t="shared" ref="H42" si="11">SUM(H33:H41)</f>
        <v>34.83</v>
      </c>
      <c r="I42" s="19">
        <f t="shared" ref="I42" si="12">SUM(I33:I41)</f>
        <v>145.97</v>
      </c>
      <c r="J42" s="19">
        <f t="shared" ref="J42:L42" si="13">SUM(J33:J41)</f>
        <v>1021.9100000000001</v>
      </c>
      <c r="K42" s="25"/>
      <c r="L42" s="19">
        <f t="shared" si="13"/>
        <v>136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1310</v>
      </c>
      <c r="G43" s="32">
        <f t="shared" ref="G43" si="14">G32+G42</f>
        <v>40.15</v>
      </c>
      <c r="H43" s="32">
        <f t="shared" ref="H43" si="15">H32+H42</f>
        <v>40.769999999999996</v>
      </c>
      <c r="I43" s="32">
        <f t="shared" ref="I43" si="16">I32+I42</f>
        <v>238.51</v>
      </c>
      <c r="J43" s="32">
        <f t="shared" ref="J43:L43" si="17">J32+J42</f>
        <v>1481.5700000000002</v>
      </c>
      <c r="K43" s="32"/>
      <c r="L43" s="32">
        <f t="shared" si="17"/>
        <v>234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250</v>
      </c>
      <c r="G44" s="40">
        <v>7.74</v>
      </c>
      <c r="H44" s="40">
        <v>11.82</v>
      </c>
      <c r="I44" s="40">
        <v>35.54</v>
      </c>
      <c r="J44" s="40">
        <v>279.5</v>
      </c>
      <c r="K44" s="41">
        <v>250</v>
      </c>
      <c r="L44" s="40">
        <v>35</v>
      </c>
    </row>
    <row r="45" spans="1:12" ht="15" x14ac:dyDescent="0.25">
      <c r="A45" s="23"/>
      <c r="B45" s="15"/>
      <c r="C45" s="11"/>
      <c r="D45" s="6" t="s">
        <v>60</v>
      </c>
      <c r="E45" s="42" t="s">
        <v>61</v>
      </c>
      <c r="F45" s="43">
        <v>50</v>
      </c>
      <c r="G45" s="43">
        <v>3.39</v>
      </c>
      <c r="H45" s="43">
        <v>6.98</v>
      </c>
      <c r="I45" s="43">
        <v>21.06</v>
      </c>
      <c r="J45" s="43">
        <v>231.02</v>
      </c>
      <c r="K45" s="44" t="s">
        <v>44</v>
      </c>
      <c r="L45" s="43">
        <v>14</v>
      </c>
    </row>
    <row r="46" spans="1:12" ht="15" x14ac:dyDescent="0.25">
      <c r="A46" s="23"/>
      <c r="B46" s="15"/>
      <c r="C46" s="11"/>
      <c r="D46" s="7" t="s">
        <v>22</v>
      </c>
      <c r="E46" s="42" t="s">
        <v>67</v>
      </c>
      <c r="F46" s="43">
        <v>200</v>
      </c>
      <c r="G46" s="43">
        <v>0.72</v>
      </c>
      <c r="H46" s="43">
        <v>0</v>
      </c>
      <c r="I46" s="43">
        <v>24.8</v>
      </c>
      <c r="J46" s="43">
        <v>102.08</v>
      </c>
      <c r="K46" s="44">
        <v>348</v>
      </c>
      <c r="L46" s="43">
        <v>25</v>
      </c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11.850000000000001</v>
      </c>
      <c r="H51" s="19">
        <f t="shared" ref="H51" si="19">SUM(H44:H50)</f>
        <v>18.8</v>
      </c>
      <c r="I51" s="19">
        <f t="shared" ref="I51" si="20">SUM(I44:I50)</f>
        <v>81.399999999999991</v>
      </c>
      <c r="J51" s="19">
        <f t="shared" ref="J51:L51" si="21">SUM(J44:J50)</f>
        <v>612.6</v>
      </c>
      <c r="K51" s="25"/>
      <c r="L51" s="19">
        <f t="shared" si="21"/>
        <v>74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64</v>
      </c>
      <c r="F53" s="43">
        <v>200</v>
      </c>
      <c r="G53" s="43">
        <v>1.62</v>
      </c>
      <c r="H53" s="43">
        <v>4.07</v>
      </c>
      <c r="I53" s="43">
        <v>9.58</v>
      </c>
      <c r="J53" s="43">
        <v>81.430000000000007</v>
      </c>
      <c r="K53" s="44">
        <v>96</v>
      </c>
      <c r="L53" s="43">
        <v>35</v>
      </c>
    </row>
    <row r="54" spans="1:12" ht="15" x14ac:dyDescent="0.25">
      <c r="A54" s="23"/>
      <c r="B54" s="15"/>
      <c r="C54" s="11"/>
      <c r="D54" s="7" t="s">
        <v>28</v>
      </c>
      <c r="E54" s="42" t="s">
        <v>65</v>
      </c>
      <c r="F54" s="43">
        <v>100</v>
      </c>
      <c r="G54" s="43">
        <v>15.9</v>
      </c>
      <c r="H54" s="43">
        <v>24.9</v>
      </c>
      <c r="I54" s="43">
        <v>16.579999999999998</v>
      </c>
      <c r="J54" s="43">
        <v>354.02</v>
      </c>
      <c r="K54" s="44">
        <v>294</v>
      </c>
      <c r="L54" s="43">
        <v>65</v>
      </c>
    </row>
    <row r="55" spans="1:12" ht="15" x14ac:dyDescent="0.25">
      <c r="A55" s="23"/>
      <c r="B55" s="15"/>
      <c r="C55" s="11"/>
      <c r="D55" s="7" t="s">
        <v>29</v>
      </c>
      <c r="E55" s="42" t="s">
        <v>66</v>
      </c>
      <c r="F55" s="43">
        <v>200</v>
      </c>
      <c r="G55" s="43">
        <v>10.3</v>
      </c>
      <c r="H55" s="43">
        <v>9.4</v>
      </c>
      <c r="I55" s="43">
        <v>44.5</v>
      </c>
      <c r="J55" s="43">
        <v>303.8</v>
      </c>
      <c r="K55" s="44">
        <v>302</v>
      </c>
      <c r="L55" s="43">
        <v>25</v>
      </c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0.1</v>
      </c>
      <c r="H56" s="43">
        <v>0</v>
      </c>
      <c r="I56" s="43">
        <v>13.5</v>
      </c>
      <c r="J56" s="43">
        <v>54.4</v>
      </c>
      <c r="K56" s="44">
        <v>376</v>
      </c>
      <c r="L56" s="43">
        <v>8</v>
      </c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30</v>
      </c>
      <c r="G57" s="43">
        <v>2.2999999999999998</v>
      </c>
      <c r="H57" s="43">
        <v>0.2</v>
      </c>
      <c r="I57" s="43">
        <v>14.8</v>
      </c>
      <c r="J57" s="43">
        <v>70.2</v>
      </c>
      <c r="K57" s="44" t="s">
        <v>44</v>
      </c>
      <c r="L57" s="43">
        <v>3</v>
      </c>
    </row>
    <row r="58" spans="1:12" ht="15" x14ac:dyDescent="0.25">
      <c r="A58" s="23"/>
      <c r="B58" s="15"/>
      <c r="C58" s="11"/>
      <c r="D58" s="7" t="s">
        <v>32</v>
      </c>
      <c r="E58" s="42" t="s">
        <v>50</v>
      </c>
      <c r="F58" s="43">
        <v>30</v>
      </c>
      <c r="G58" s="43">
        <v>1.9</v>
      </c>
      <c r="H58" s="43">
        <v>0.4</v>
      </c>
      <c r="I58" s="43">
        <v>10</v>
      </c>
      <c r="J58" s="43">
        <v>51.2</v>
      </c>
      <c r="K58" s="44" t="s">
        <v>44</v>
      </c>
      <c r="L58" s="43">
        <v>5</v>
      </c>
    </row>
    <row r="59" spans="1:12" ht="15" x14ac:dyDescent="0.25">
      <c r="A59" s="23"/>
      <c r="B59" s="15"/>
      <c r="C59" s="11"/>
      <c r="D59" s="6" t="s">
        <v>62</v>
      </c>
      <c r="E59" s="42" t="s">
        <v>63</v>
      </c>
      <c r="F59" s="43">
        <v>50</v>
      </c>
      <c r="G59" s="43">
        <v>2.2999999999999998</v>
      </c>
      <c r="H59" s="43">
        <v>7.7</v>
      </c>
      <c r="I59" s="43">
        <v>40.799999999999997</v>
      </c>
      <c r="J59" s="43">
        <v>241.7</v>
      </c>
      <c r="K59" s="44" t="s">
        <v>44</v>
      </c>
      <c r="L59" s="43">
        <v>10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810</v>
      </c>
      <c r="G61" s="19">
        <f t="shared" ref="G61" si="22">SUM(G52:G60)</f>
        <v>34.42</v>
      </c>
      <c r="H61" s="19">
        <f t="shared" ref="H61" si="23">SUM(H52:H60)</f>
        <v>46.67</v>
      </c>
      <c r="I61" s="19">
        <f t="shared" ref="I61" si="24">SUM(I52:I60)</f>
        <v>149.76</v>
      </c>
      <c r="J61" s="19">
        <f t="shared" ref="J61:L61" si="25">SUM(J52:J60)</f>
        <v>1156.75</v>
      </c>
      <c r="K61" s="25"/>
      <c r="L61" s="19">
        <f t="shared" si="25"/>
        <v>151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1310</v>
      </c>
      <c r="G62" s="32">
        <f t="shared" ref="G62" si="26">G51+G61</f>
        <v>46.27</v>
      </c>
      <c r="H62" s="32">
        <f t="shared" ref="H62" si="27">H51+H61</f>
        <v>65.47</v>
      </c>
      <c r="I62" s="32">
        <f t="shared" ref="I62" si="28">I51+I61</f>
        <v>231.15999999999997</v>
      </c>
      <c r="J62" s="32">
        <f t="shared" ref="J62:L62" si="29">J51+J61</f>
        <v>1769.35</v>
      </c>
      <c r="K62" s="32"/>
      <c r="L62" s="32">
        <f t="shared" si="29"/>
        <v>225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200</v>
      </c>
      <c r="G63" s="40">
        <v>6</v>
      </c>
      <c r="H63" s="40">
        <v>10.85</v>
      </c>
      <c r="I63" s="40">
        <v>52.93</v>
      </c>
      <c r="J63" s="40">
        <v>333.37</v>
      </c>
      <c r="K63" s="41">
        <v>174</v>
      </c>
      <c r="L63" s="40">
        <v>40</v>
      </c>
    </row>
    <row r="64" spans="1:12" ht="15" x14ac:dyDescent="0.25">
      <c r="A64" s="23"/>
      <c r="B64" s="15"/>
      <c r="C64" s="11"/>
      <c r="D64" s="6" t="s">
        <v>60</v>
      </c>
      <c r="E64" s="42" t="s">
        <v>69</v>
      </c>
      <c r="F64" s="43">
        <v>50</v>
      </c>
      <c r="G64" s="43">
        <v>3.39</v>
      </c>
      <c r="H64" s="43">
        <v>6.98</v>
      </c>
      <c r="I64" s="43">
        <v>21.06</v>
      </c>
      <c r="J64" s="43">
        <v>231.02</v>
      </c>
      <c r="K64" s="44" t="s">
        <v>44</v>
      </c>
      <c r="L64" s="43">
        <v>12</v>
      </c>
    </row>
    <row r="65" spans="1:12" ht="15" x14ac:dyDescent="0.25">
      <c r="A65" s="23"/>
      <c r="B65" s="15"/>
      <c r="C65" s="11"/>
      <c r="D65" s="7" t="s">
        <v>22</v>
      </c>
      <c r="E65" s="42" t="s">
        <v>73</v>
      </c>
      <c r="F65" s="43">
        <v>200</v>
      </c>
      <c r="G65" s="43">
        <v>4.0999999999999996</v>
      </c>
      <c r="H65" s="43">
        <v>3.5</v>
      </c>
      <c r="I65" s="43">
        <v>17.600000000000001</v>
      </c>
      <c r="J65" s="43">
        <v>118.3</v>
      </c>
      <c r="K65" s="44">
        <v>376</v>
      </c>
      <c r="L65" s="43">
        <v>25</v>
      </c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79</v>
      </c>
      <c r="F67" s="43">
        <v>150</v>
      </c>
      <c r="G67" s="43">
        <v>0.6</v>
      </c>
      <c r="H67" s="43">
        <v>0.6</v>
      </c>
      <c r="I67" s="43">
        <v>14.7</v>
      </c>
      <c r="J67" s="43">
        <v>66.599999999999994</v>
      </c>
      <c r="K67" s="44" t="s">
        <v>44</v>
      </c>
      <c r="L67" s="43">
        <v>40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600</v>
      </c>
      <c r="G70" s="19">
        <f t="shared" ref="G70" si="30">SUM(G63:G69)</f>
        <v>14.09</v>
      </c>
      <c r="H70" s="19">
        <f t="shared" ref="H70" si="31">SUM(H63:H69)</f>
        <v>21.93</v>
      </c>
      <c r="I70" s="19">
        <f t="shared" ref="I70" si="32">SUM(I63:I69)</f>
        <v>106.29</v>
      </c>
      <c r="J70" s="19">
        <f t="shared" ref="J70:L70" si="33">SUM(J63:J69)</f>
        <v>749.29</v>
      </c>
      <c r="K70" s="25"/>
      <c r="L70" s="19">
        <f t="shared" si="33"/>
        <v>117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71</v>
      </c>
      <c r="F72" s="43">
        <v>200</v>
      </c>
      <c r="G72" s="43">
        <v>4.3899999999999997</v>
      </c>
      <c r="H72" s="43">
        <v>18.52</v>
      </c>
      <c r="I72" s="43">
        <v>13.2</v>
      </c>
      <c r="J72" s="43">
        <v>237.04</v>
      </c>
      <c r="K72" s="44">
        <v>102</v>
      </c>
      <c r="L72" s="43">
        <v>25</v>
      </c>
    </row>
    <row r="73" spans="1:12" ht="15" x14ac:dyDescent="0.25">
      <c r="A73" s="23"/>
      <c r="B73" s="15"/>
      <c r="C73" s="11"/>
      <c r="D73" s="7" t="s">
        <v>28</v>
      </c>
      <c r="E73" s="42" t="s">
        <v>72</v>
      </c>
      <c r="F73" s="43">
        <v>100</v>
      </c>
      <c r="G73" s="43">
        <v>10.93</v>
      </c>
      <c r="H73" s="43">
        <v>10.47</v>
      </c>
      <c r="I73" s="43">
        <v>2.93</v>
      </c>
      <c r="J73" s="43">
        <v>149.66999999999999</v>
      </c>
      <c r="K73" s="44">
        <v>290</v>
      </c>
      <c r="L73" s="43">
        <v>52</v>
      </c>
    </row>
    <row r="74" spans="1:12" ht="15" x14ac:dyDescent="0.25">
      <c r="A74" s="23"/>
      <c r="B74" s="15"/>
      <c r="C74" s="11"/>
      <c r="D74" s="7" t="s">
        <v>29</v>
      </c>
      <c r="E74" s="42" t="s">
        <v>97</v>
      </c>
      <c r="F74" s="43">
        <v>150</v>
      </c>
      <c r="G74" s="43">
        <v>3.6</v>
      </c>
      <c r="H74" s="43">
        <v>4.2</v>
      </c>
      <c r="I74" s="43">
        <v>36.6</v>
      </c>
      <c r="J74" s="43">
        <v>198.6</v>
      </c>
      <c r="K74" s="44">
        <v>305</v>
      </c>
      <c r="L74" s="43">
        <v>15</v>
      </c>
    </row>
    <row r="75" spans="1:12" ht="15" x14ac:dyDescent="0.25">
      <c r="A75" s="23"/>
      <c r="B75" s="15"/>
      <c r="C75" s="11"/>
      <c r="D75" s="7" t="s">
        <v>30</v>
      </c>
      <c r="E75" s="42" t="s">
        <v>41</v>
      </c>
      <c r="F75" s="43">
        <v>200</v>
      </c>
      <c r="G75" s="43">
        <v>0.1</v>
      </c>
      <c r="H75" s="43">
        <v>0</v>
      </c>
      <c r="I75" s="43">
        <v>13.5</v>
      </c>
      <c r="J75" s="43">
        <v>54.4</v>
      </c>
      <c r="K75" s="44">
        <v>346</v>
      </c>
      <c r="L75" s="43">
        <v>8</v>
      </c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30</v>
      </c>
      <c r="G76" s="43">
        <v>2.2999999999999998</v>
      </c>
      <c r="H76" s="43">
        <v>0.2</v>
      </c>
      <c r="I76" s="43">
        <v>14.8</v>
      </c>
      <c r="J76" s="43">
        <v>70.2</v>
      </c>
      <c r="K76" s="44" t="s">
        <v>44</v>
      </c>
      <c r="L76" s="43">
        <v>3</v>
      </c>
    </row>
    <row r="77" spans="1:12" ht="15" x14ac:dyDescent="0.25">
      <c r="A77" s="23"/>
      <c r="B77" s="15"/>
      <c r="C77" s="11"/>
      <c r="D77" s="7" t="s">
        <v>32</v>
      </c>
      <c r="E77" s="42" t="s">
        <v>50</v>
      </c>
      <c r="F77" s="43">
        <v>30</v>
      </c>
      <c r="G77" s="43">
        <v>1.9</v>
      </c>
      <c r="H77" s="43">
        <v>0.4</v>
      </c>
      <c r="I77" s="43">
        <v>10</v>
      </c>
      <c r="J77" s="43">
        <v>51.2</v>
      </c>
      <c r="K77" s="44" t="s">
        <v>44</v>
      </c>
      <c r="L77" s="43">
        <v>5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710</v>
      </c>
      <c r="G80" s="19">
        <f t="shared" ref="G80" si="34">SUM(G71:G79)</f>
        <v>23.220000000000002</v>
      </c>
      <c r="H80" s="19">
        <f t="shared" ref="H80" si="35">SUM(H71:H79)</f>
        <v>33.790000000000006</v>
      </c>
      <c r="I80" s="19">
        <f t="shared" ref="I80" si="36">SUM(I71:I79)</f>
        <v>91.03</v>
      </c>
      <c r="J80" s="19">
        <f t="shared" ref="J80:L80" si="37">SUM(J71:J79)</f>
        <v>761.11</v>
      </c>
      <c r="K80" s="25"/>
      <c r="L80" s="19">
        <f t="shared" si="37"/>
        <v>108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1310</v>
      </c>
      <c r="G81" s="32">
        <f t="shared" ref="G81" si="38">G70+G80</f>
        <v>37.31</v>
      </c>
      <c r="H81" s="32">
        <f t="shared" ref="H81" si="39">H70+H80</f>
        <v>55.720000000000006</v>
      </c>
      <c r="I81" s="32">
        <f t="shared" ref="I81" si="40">I70+I80</f>
        <v>197.32</v>
      </c>
      <c r="J81" s="32">
        <f t="shared" ref="J81:L81" si="41">J70+J80</f>
        <v>1510.4</v>
      </c>
      <c r="K81" s="32"/>
      <c r="L81" s="32">
        <f t="shared" si="41"/>
        <v>225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74</v>
      </c>
      <c r="F82" s="40">
        <v>250</v>
      </c>
      <c r="G82" s="40">
        <v>13.5</v>
      </c>
      <c r="H82" s="40">
        <v>15.8</v>
      </c>
      <c r="I82" s="40">
        <v>34.1</v>
      </c>
      <c r="J82" s="40">
        <v>332.6</v>
      </c>
      <c r="K82" s="41">
        <v>204</v>
      </c>
      <c r="L82" s="40">
        <v>45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78</v>
      </c>
      <c r="F84" s="43">
        <v>200</v>
      </c>
      <c r="G84" s="43">
        <v>0.12</v>
      </c>
      <c r="H84" s="43">
        <v>0.02</v>
      </c>
      <c r="I84" s="43">
        <v>13.68</v>
      </c>
      <c r="J84" s="43">
        <v>55.38</v>
      </c>
      <c r="K84" s="44">
        <v>377</v>
      </c>
      <c r="L84" s="43">
        <v>12</v>
      </c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53</v>
      </c>
      <c r="E87" s="42" t="s">
        <v>54</v>
      </c>
      <c r="F87" s="43">
        <v>50</v>
      </c>
      <c r="G87" s="43">
        <v>2.2999999999999998</v>
      </c>
      <c r="H87" s="43">
        <v>7.7</v>
      </c>
      <c r="I87" s="43">
        <v>40.799999999999997</v>
      </c>
      <c r="J87" s="43">
        <v>241.7</v>
      </c>
      <c r="K87" s="44" t="s">
        <v>44</v>
      </c>
      <c r="L87" s="43">
        <v>10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15.919999999999998</v>
      </c>
      <c r="H89" s="19">
        <f t="shared" ref="H89" si="43">SUM(H82:H88)</f>
        <v>23.52</v>
      </c>
      <c r="I89" s="19">
        <f t="shared" ref="I89" si="44">SUM(I82:I88)</f>
        <v>88.58</v>
      </c>
      <c r="J89" s="19">
        <f t="shared" ref="J89:L89" si="45">SUM(J82:J88)</f>
        <v>629.68000000000006</v>
      </c>
      <c r="K89" s="25"/>
      <c r="L89" s="19">
        <f t="shared" si="45"/>
        <v>67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75</v>
      </c>
      <c r="F91" s="43">
        <v>200</v>
      </c>
      <c r="G91" s="43">
        <v>1.44</v>
      </c>
      <c r="H91" s="43">
        <v>3.94</v>
      </c>
      <c r="I91" s="43">
        <v>8.7200000000000006</v>
      </c>
      <c r="J91" s="43">
        <v>76.099999999999994</v>
      </c>
      <c r="K91" s="44">
        <v>82</v>
      </c>
      <c r="L91" s="43">
        <v>25</v>
      </c>
    </row>
    <row r="92" spans="1:12" ht="15" x14ac:dyDescent="0.25">
      <c r="A92" s="23"/>
      <c r="B92" s="15"/>
      <c r="C92" s="11"/>
      <c r="D92" s="7" t="s">
        <v>28</v>
      </c>
      <c r="E92" s="42" t="s">
        <v>76</v>
      </c>
      <c r="F92" s="43">
        <v>100</v>
      </c>
      <c r="G92" s="43">
        <v>12.68</v>
      </c>
      <c r="H92" s="43">
        <v>6.44</v>
      </c>
      <c r="I92" s="43">
        <v>4.9400000000000004</v>
      </c>
      <c r="J92" s="43">
        <v>128.44</v>
      </c>
      <c r="K92" s="44">
        <v>229</v>
      </c>
      <c r="L92" s="43">
        <v>60</v>
      </c>
    </row>
    <row r="93" spans="1:12" ht="15" x14ac:dyDescent="0.25">
      <c r="A93" s="23"/>
      <c r="B93" s="15"/>
      <c r="C93" s="11"/>
      <c r="D93" s="7" t="s">
        <v>29</v>
      </c>
      <c r="E93" s="42" t="s">
        <v>77</v>
      </c>
      <c r="F93" s="43">
        <v>150</v>
      </c>
      <c r="G93" s="43">
        <v>3.06</v>
      </c>
      <c r="H93" s="43">
        <v>4.8</v>
      </c>
      <c r="I93" s="43">
        <v>20.440000000000001</v>
      </c>
      <c r="J93" s="43">
        <v>137.19999999999999</v>
      </c>
      <c r="K93" s="44">
        <v>312</v>
      </c>
      <c r="L93" s="43">
        <v>35</v>
      </c>
    </row>
    <row r="94" spans="1:12" ht="15" x14ac:dyDescent="0.25">
      <c r="A94" s="23"/>
      <c r="B94" s="15"/>
      <c r="C94" s="11"/>
      <c r="D94" s="7" t="s">
        <v>30</v>
      </c>
      <c r="E94" s="42" t="s">
        <v>98</v>
      </c>
      <c r="F94" s="43">
        <v>200</v>
      </c>
      <c r="G94" s="43">
        <v>0.9</v>
      </c>
      <c r="H94" s="43">
        <v>0</v>
      </c>
      <c r="I94" s="43">
        <v>0</v>
      </c>
      <c r="J94" s="43">
        <v>55</v>
      </c>
      <c r="K94" s="44">
        <v>389</v>
      </c>
      <c r="L94" s="43">
        <v>25</v>
      </c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30</v>
      </c>
      <c r="G95" s="43">
        <v>2.2999999999999998</v>
      </c>
      <c r="H95" s="43">
        <v>0.2</v>
      </c>
      <c r="I95" s="43">
        <v>14.8</v>
      </c>
      <c r="J95" s="43">
        <v>70.2</v>
      </c>
      <c r="K95" s="44" t="s">
        <v>44</v>
      </c>
      <c r="L95" s="43">
        <v>3</v>
      </c>
    </row>
    <row r="96" spans="1:12" ht="15" x14ac:dyDescent="0.25">
      <c r="A96" s="23"/>
      <c r="B96" s="15"/>
      <c r="C96" s="11"/>
      <c r="D96" s="7" t="s">
        <v>32</v>
      </c>
      <c r="E96" s="42" t="s">
        <v>50</v>
      </c>
      <c r="F96" s="43">
        <v>30</v>
      </c>
      <c r="G96" s="43">
        <v>1.9</v>
      </c>
      <c r="H96" s="43">
        <v>0.4</v>
      </c>
      <c r="I96" s="43">
        <v>10</v>
      </c>
      <c r="J96" s="43">
        <v>51.2</v>
      </c>
      <c r="K96" s="44" t="s">
        <v>44</v>
      </c>
      <c r="L96" s="43">
        <v>5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6">SUM(G90:G98)</f>
        <v>22.279999999999998</v>
      </c>
      <c r="H99" s="19">
        <f t="shared" ref="H99" si="47">SUM(H90:H98)</f>
        <v>15.78</v>
      </c>
      <c r="I99" s="19">
        <f t="shared" ref="I99" si="48">SUM(I90:I98)</f>
        <v>58.900000000000006</v>
      </c>
      <c r="J99" s="19">
        <f t="shared" ref="J99:L99" si="49">SUM(J90:J98)</f>
        <v>518.14</v>
      </c>
      <c r="K99" s="25"/>
      <c r="L99" s="19">
        <f t="shared" si="49"/>
        <v>153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1210</v>
      </c>
      <c r="G100" s="32">
        <f t="shared" ref="G100" si="50">G89+G99</f>
        <v>38.199999999999996</v>
      </c>
      <c r="H100" s="32">
        <f t="shared" ref="H100" si="51">H89+H99</f>
        <v>39.299999999999997</v>
      </c>
      <c r="I100" s="32">
        <f t="shared" ref="I100" si="52">I89+I99</f>
        <v>147.48000000000002</v>
      </c>
      <c r="J100" s="32">
        <f t="shared" ref="J100:L100" si="53">J89+J99</f>
        <v>1147.8200000000002</v>
      </c>
      <c r="K100" s="32"/>
      <c r="L100" s="32">
        <f t="shared" si="53"/>
        <v>220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200</v>
      </c>
      <c r="G101" s="40">
        <v>9.0399999999999991</v>
      </c>
      <c r="H101" s="40">
        <v>13.44</v>
      </c>
      <c r="I101" s="40">
        <v>50.14</v>
      </c>
      <c r="J101" s="40">
        <v>357.68</v>
      </c>
      <c r="K101" s="41">
        <v>173</v>
      </c>
      <c r="L101" s="40">
        <v>35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58</v>
      </c>
      <c r="F103" s="43">
        <v>200</v>
      </c>
      <c r="G103" s="43">
        <v>0.54</v>
      </c>
      <c r="H103" s="43">
        <v>0.09</v>
      </c>
      <c r="I103" s="43">
        <v>28.81</v>
      </c>
      <c r="J103" s="43">
        <v>118.21</v>
      </c>
      <c r="K103" s="44">
        <v>349</v>
      </c>
      <c r="L103" s="43">
        <v>18</v>
      </c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46</v>
      </c>
      <c r="F105" s="43">
        <v>100</v>
      </c>
      <c r="G105" s="43">
        <v>0.6</v>
      </c>
      <c r="H105" s="43">
        <v>0.6</v>
      </c>
      <c r="I105" s="43">
        <v>14.7</v>
      </c>
      <c r="J105" s="43">
        <v>66.599999999999994</v>
      </c>
      <c r="K105" s="44" t="s">
        <v>44</v>
      </c>
      <c r="L105" s="43">
        <v>46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10.179999999999998</v>
      </c>
      <c r="H108" s="19">
        <f t="shared" si="54"/>
        <v>14.129999999999999</v>
      </c>
      <c r="I108" s="19">
        <f t="shared" si="54"/>
        <v>93.65</v>
      </c>
      <c r="J108" s="19">
        <f t="shared" si="54"/>
        <v>542.49</v>
      </c>
      <c r="K108" s="25"/>
      <c r="L108" s="19">
        <f t="shared" ref="L108" si="55">SUM(L101:L107)</f>
        <v>99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80</v>
      </c>
      <c r="F110" s="43">
        <v>200</v>
      </c>
      <c r="G110" s="43">
        <v>1.84</v>
      </c>
      <c r="H110" s="43">
        <v>2.2400000000000002</v>
      </c>
      <c r="I110" s="43">
        <v>13.44</v>
      </c>
      <c r="J110" s="43">
        <v>81.28</v>
      </c>
      <c r="K110" s="44">
        <v>97</v>
      </c>
      <c r="L110" s="43">
        <v>20</v>
      </c>
    </row>
    <row r="111" spans="1:12" ht="15" x14ac:dyDescent="0.25">
      <c r="A111" s="23"/>
      <c r="B111" s="15"/>
      <c r="C111" s="11"/>
      <c r="D111" s="7" t="s">
        <v>28</v>
      </c>
      <c r="E111" s="42" t="s">
        <v>81</v>
      </c>
      <c r="F111" s="43">
        <v>200</v>
      </c>
      <c r="G111" s="43">
        <v>27.2</v>
      </c>
      <c r="H111" s="43">
        <v>7.9</v>
      </c>
      <c r="I111" s="43">
        <v>34.700000000000003</v>
      </c>
      <c r="J111" s="43">
        <v>318.7</v>
      </c>
      <c r="K111" s="44" t="s">
        <v>82</v>
      </c>
      <c r="L111" s="43">
        <v>80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0.1</v>
      </c>
      <c r="H113" s="43">
        <v>0</v>
      </c>
      <c r="I113" s="43">
        <v>13.5</v>
      </c>
      <c r="J113" s="43">
        <v>54.4</v>
      </c>
      <c r="K113" s="44">
        <v>376</v>
      </c>
      <c r="L113" s="43">
        <v>8</v>
      </c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30</v>
      </c>
      <c r="G114" s="43">
        <v>2.2999999999999998</v>
      </c>
      <c r="H114" s="43">
        <v>0.2</v>
      </c>
      <c r="I114" s="43">
        <v>14.8</v>
      </c>
      <c r="J114" s="43">
        <v>70.2</v>
      </c>
      <c r="K114" s="44" t="s">
        <v>44</v>
      </c>
      <c r="L114" s="43">
        <v>3</v>
      </c>
    </row>
    <row r="115" spans="1:12" ht="15" x14ac:dyDescent="0.25">
      <c r="A115" s="23"/>
      <c r="B115" s="15"/>
      <c r="C115" s="11"/>
      <c r="D115" s="7" t="s">
        <v>32</v>
      </c>
      <c r="E115" s="42" t="s">
        <v>50</v>
      </c>
      <c r="F115" s="43">
        <v>30</v>
      </c>
      <c r="G115" s="43">
        <v>1.9</v>
      </c>
      <c r="H115" s="43">
        <v>0.4</v>
      </c>
      <c r="I115" s="43">
        <v>10</v>
      </c>
      <c r="J115" s="43">
        <v>51.2</v>
      </c>
      <c r="K115" s="44" t="s">
        <v>44</v>
      </c>
      <c r="L115" s="43">
        <v>5</v>
      </c>
    </row>
    <row r="116" spans="1:12" ht="15" x14ac:dyDescent="0.25">
      <c r="A116" s="23"/>
      <c r="B116" s="15"/>
      <c r="C116" s="11"/>
      <c r="D116" s="6" t="s">
        <v>53</v>
      </c>
      <c r="E116" s="42" t="s">
        <v>54</v>
      </c>
      <c r="F116" s="43">
        <v>50</v>
      </c>
      <c r="G116" s="43">
        <v>2.2999999999999998</v>
      </c>
      <c r="H116" s="43">
        <v>7.7</v>
      </c>
      <c r="I116" s="43">
        <v>40.799999999999997</v>
      </c>
      <c r="J116" s="43">
        <v>241.7</v>
      </c>
      <c r="K116" s="44" t="s">
        <v>44</v>
      </c>
      <c r="L116" s="43">
        <v>10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710</v>
      </c>
      <c r="G118" s="19">
        <f t="shared" ref="G118:J118" si="56">SUM(G109:G117)</f>
        <v>35.64</v>
      </c>
      <c r="H118" s="19">
        <f t="shared" si="56"/>
        <v>18.440000000000001</v>
      </c>
      <c r="I118" s="19">
        <f t="shared" si="56"/>
        <v>127.24</v>
      </c>
      <c r="J118" s="19">
        <f t="shared" si="56"/>
        <v>817.48</v>
      </c>
      <c r="K118" s="25"/>
      <c r="L118" s="19">
        <f t="shared" ref="L118" si="57">SUM(L109:L117)</f>
        <v>126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1210</v>
      </c>
      <c r="G119" s="32">
        <f t="shared" ref="G119" si="58">G108+G118</f>
        <v>45.82</v>
      </c>
      <c r="H119" s="32">
        <f t="shared" ref="H119" si="59">H108+H118</f>
        <v>32.57</v>
      </c>
      <c r="I119" s="32">
        <f t="shared" ref="I119" si="60">I108+I118</f>
        <v>220.89</v>
      </c>
      <c r="J119" s="32">
        <f t="shared" ref="J119:L119" si="61">J108+J118</f>
        <v>1359.97</v>
      </c>
      <c r="K119" s="32"/>
      <c r="L119" s="32">
        <f t="shared" si="61"/>
        <v>225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83</v>
      </c>
      <c r="F120" s="40">
        <v>250</v>
      </c>
      <c r="G120" s="40">
        <v>7.74</v>
      </c>
      <c r="H120" s="40">
        <v>11.82</v>
      </c>
      <c r="I120" s="40">
        <v>35.54</v>
      </c>
      <c r="J120" s="40">
        <v>279.5</v>
      </c>
      <c r="K120" s="41">
        <v>250</v>
      </c>
      <c r="L120" s="40">
        <v>35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1.26</v>
      </c>
      <c r="H122" s="43">
        <v>0</v>
      </c>
      <c r="I122" s="43">
        <v>26.1</v>
      </c>
      <c r="J122" s="43">
        <v>109.44</v>
      </c>
      <c r="K122" s="44">
        <v>614</v>
      </c>
      <c r="L122" s="43">
        <v>25</v>
      </c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30</v>
      </c>
      <c r="G123" s="43">
        <v>2.2999999999999998</v>
      </c>
      <c r="H123" s="43">
        <v>0.2</v>
      </c>
      <c r="I123" s="43">
        <v>14.8</v>
      </c>
      <c r="J123" s="43">
        <v>70.2</v>
      </c>
      <c r="K123" s="44" t="s">
        <v>44</v>
      </c>
      <c r="L123" s="43">
        <v>3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99</v>
      </c>
      <c r="E125" s="42" t="s">
        <v>45</v>
      </c>
      <c r="F125" s="43">
        <v>20</v>
      </c>
      <c r="G125" s="43">
        <v>4.6399999999999997</v>
      </c>
      <c r="H125" s="43">
        <v>5.9</v>
      </c>
      <c r="I125" s="43">
        <v>0</v>
      </c>
      <c r="J125" s="43">
        <v>71.66</v>
      </c>
      <c r="K125" s="44">
        <v>15</v>
      </c>
      <c r="L125" s="43">
        <v>26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15.940000000000001</v>
      </c>
      <c r="H127" s="19">
        <f t="shared" si="62"/>
        <v>17.920000000000002</v>
      </c>
      <c r="I127" s="19">
        <f t="shared" si="62"/>
        <v>76.44</v>
      </c>
      <c r="J127" s="19">
        <f t="shared" si="62"/>
        <v>530.79999999999995</v>
      </c>
      <c r="K127" s="25"/>
      <c r="L127" s="19">
        <f t="shared" ref="L127" si="63">SUM(L120:L126)</f>
        <v>89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85</v>
      </c>
      <c r="F129" s="43">
        <v>200</v>
      </c>
      <c r="G129" s="43">
        <v>2.08</v>
      </c>
      <c r="H129" s="43">
        <v>2.2400000000000002</v>
      </c>
      <c r="I129" s="43">
        <v>13.92</v>
      </c>
      <c r="J129" s="43">
        <v>84.16</v>
      </c>
      <c r="K129" s="44">
        <v>103</v>
      </c>
      <c r="L129" s="43">
        <v>20</v>
      </c>
    </row>
    <row r="130" spans="1:12" ht="15" x14ac:dyDescent="0.25">
      <c r="A130" s="14"/>
      <c r="B130" s="15"/>
      <c r="C130" s="11"/>
      <c r="D130" s="7" t="s">
        <v>28</v>
      </c>
      <c r="E130" s="42" t="s">
        <v>86</v>
      </c>
      <c r="F130" s="43">
        <v>200</v>
      </c>
      <c r="G130" s="43">
        <v>12</v>
      </c>
      <c r="H130" s="43">
        <v>11.27</v>
      </c>
      <c r="I130" s="43">
        <v>15.2</v>
      </c>
      <c r="J130" s="43">
        <v>210.23</v>
      </c>
      <c r="K130" s="44">
        <v>289</v>
      </c>
      <c r="L130" s="43">
        <v>86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41</v>
      </c>
      <c r="F132" s="43">
        <v>200</v>
      </c>
      <c r="G132" s="43">
        <v>0.1</v>
      </c>
      <c r="H132" s="43">
        <v>0</v>
      </c>
      <c r="I132" s="43">
        <v>13.5</v>
      </c>
      <c r="J132" s="43">
        <v>54.4</v>
      </c>
      <c r="K132" s="44">
        <v>376</v>
      </c>
      <c r="L132" s="43">
        <v>8</v>
      </c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30</v>
      </c>
      <c r="G133" s="43">
        <v>2.2999999999999998</v>
      </c>
      <c r="H133" s="43">
        <v>0.2</v>
      </c>
      <c r="I133" s="43">
        <v>14.8</v>
      </c>
      <c r="J133" s="43">
        <v>70.2</v>
      </c>
      <c r="K133" s="44" t="s">
        <v>87</v>
      </c>
      <c r="L133" s="43">
        <v>3</v>
      </c>
    </row>
    <row r="134" spans="1:12" ht="15" x14ac:dyDescent="0.25">
      <c r="A134" s="14"/>
      <c r="B134" s="15"/>
      <c r="C134" s="11"/>
      <c r="D134" s="7" t="s">
        <v>32</v>
      </c>
      <c r="E134" s="42" t="s">
        <v>50</v>
      </c>
      <c r="F134" s="43">
        <v>30</v>
      </c>
      <c r="G134" s="43">
        <v>1.9</v>
      </c>
      <c r="H134" s="43">
        <v>0.4</v>
      </c>
      <c r="I134" s="43">
        <v>10</v>
      </c>
      <c r="J134" s="43">
        <v>51.2</v>
      </c>
      <c r="K134" s="44" t="s">
        <v>44</v>
      </c>
      <c r="L134" s="43">
        <v>5</v>
      </c>
    </row>
    <row r="135" spans="1:12" ht="15" x14ac:dyDescent="0.25">
      <c r="A135" s="14"/>
      <c r="B135" s="15"/>
      <c r="C135" s="11"/>
      <c r="D135" s="6" t="s">
        <v>60</v>
      </c>
      <c r="E135" s="42" t="s">
        <v>84</v>
      </c>
      <c r="F135" s="43">
        <v>50</v>
      </c>
      <c r="G135" s="43">
        <v>3.39</v>
      </c>
      <c r="H135" s="43">
        <v>6.98</v>
      </c>
      <c r="I135" s="43">
        <v>21.06</v>
      </c>
      <c r="J135" s="43">
        <v>231.02</v>
      </c>
      <c r="K135" s="44" t="s">
        <v>44</v>
      </c>
      <c r="L135" s="43">
        <v>14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710</v>
      </c>
      <c r="G137" s="19">
        <f t="shared" ref="G137:J137" si="64">SUM(G128:G136)</f>
        <v>21.77</v>
      </c>
      <c r="H137" s="19">
        <f t="shared" si="64"/>
        <v>21.09</v>
      </c>
      <c r="I137" s="19">
        <f t="shared" si="64"/>
        <v>88.48</v>
      </c>
      <c r="J137" s="19">
        <f t="shared" si="64"/>
        <v>701.20999999999992</v>
      </c>
      <c r="K137" s="25"/>
      <c r="L137" s="19">
        <f t="shared" ref="L137" si="65">SUM(L128:L136)</f>
        <v>136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1210</v>
      </c>
      <c r="G138" s="32">
        <f t="shared" ref="G138" si="66">G127+G137</f>
        <v>37.71</v>
      </c>
      <c r="H138" s="32">
        <f t="shared" ref="H138" si="67">H127+H137</f>
        <v>39.010000000000005</v>
      </c>
      <c r="I138" s="32">
        <f t="shared" ref="I138" si="68">I127+I137</f>
        <v>164.92000000000002</v>
      </c>
      <c r="J138" s="32">
        <f t="shared" ref="J138:L138" si="69">J127+J137</f>
        <v>1232.0099999999998</v>
      </c>
      <c r="K138" s="32"/>
      <c r="L138" s="32">
        <f t="shared" si="69"/>
        <v>225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42</v>
      </c>
      <c r="F139" s="40">
        <v>250</v>
      </c>
      <c r="G139" s="40">
        <v>6.08</v>
      </c>
      <c r="H139" s="40">
        <v>11.18</v>
      </c>
      <c r="I139" s="40">
        <v>43.46</v>
      </c>
      <c r="J139" s="40">
        <v>298.77999999999997</v>
      </c>
      <c r="K139" s="41">
        <v>175</v>
      </c>
      <c r="L139" s="40">
        <v>35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73</v>
      </c>
      <c r="F141" s="43">
        <v>200</v>
      </c>
      <c r="G141" s="43">
        <v>4.0999999999999996</v>
      </c>
      <c r="H141" s="43">
        <v>3.5</v>
      </c>
      <c r="I141" s="43">
        <v>17.600000000000001</v>
      </c>
      <c r="J141" s="43">
        <v>118.3</v>
      </c>
      <c r="K141" s="44">
        <v>376</v>
      </c>
      <c r="L141" s="43">
        <v>25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30</v>
      </c>
      <c r="G142" s="43">
        <v>2.2999999999999998</v>
      </c>
      <c r="H142" s="43">
        <v>0.2</v>
      </c>
      <c r="I142" s="43">
        <v>14.8</v>
      </c>
      <c r="J142" s="43">
        <v>70.2</v>
      </c>
      <c r="K142" s="44" t="s">
        <v>44</v>
      </c>
      <c r="L142" s="43">
        <v>3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53</v>
      </c>
      <c r="E144" s="42" t="s">
        <v>88</v>
      </c>
      <c r="F144" s="43">
        <v>50</v>
      </c>
      <c r="G144" s="43">
        <v>2.2999999999999998</v>
      </c>
      <c r="H144" s="43">
        <v>7.7</v>
      </c>
      <c r="I144" s="43">
        <v>40.799999999999997</v>
      </c>
      <c r="J144" s="43">
        <v>241.7</v>
      </c>
      <c r="K144" s="44" t="s">
        <v>44</v>
      </c>
      <c r="L144" s="43">
        <v>30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14.780000000000001</v>
      </c>
      <c r="H146" s="19">
        <f t="shared" si="70"/>
        <v>22.58</v>
      </c>
      <c r="I146" s="19">
        <f t="shared" si="70"/>
        <v>116.66</v>
      </c>
      <c r="J146" s="19">
        <f t="shared" si="70"/>
        <v>728.98</v>
      </c>
      <c r="K146" s="25"/>
      <c r="L146" s="19">
        <f t="shared" ref="L146" si="71">SUM(L139:L145)</f>
        <v>93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47</v>
      </c>
      <c r="F148" s="43">
        <v>200</v>
      </c>
      <c r="G148" s="43">
        <v>1.44</v>
      </c>
      <c r="H148" s="43">
        <v>3.92</v>
      </c>
      <c r="I148" s="43">
        <v>6.32</v>
      </c>
      <c r="J148" s="43">
        <v>66.319999999999993</v>
      </c>
      <c r="K148" s="44">
        <v>88</v>
      </c>
      <c r="L148" s="43">
        <v>25</v>
      </c>
    </row>
    <row r="149" spans="1:12" ht="15" x14ac:dyDescent="0.25">
      <c r="A149" s="23"/>
      <c r="B149" s="15"/>
      <c r="C149" s="11"/>
      <c r="D149" s="7" t="s">
        <v>28</v>
      </c>
      <c r="E149" s="42" t="s">
        <v>89</v>
      </c>
      <c r="F149" s="43">
        <v>150</v>
      </c>
      <c r="G149" s="43">
        <v>13.26</v>
      </c>
      <c r="H149" s="43">
        <v>11.23</v>
      </c>
      <c r="I149" s="43">
        <v>3.52</v>
      </c>
      <c r="J149" s="43">
        <v>168.19</v>
      </c>
      <c r="K149" s="44">
        <v>255</v>
      </c>
      <c r="L149" s="43">
        <v>55</v>
      </c>
    </row>
    <row r="150" spans="1:12" ht="15" x14ac:dyDescent="0.25">
      <c r="A150" s="23"/>
      <c r="B150" s="15"/>
      <c r="C150" s="11"/>
      <c r="D150" s="7" t="s">
        <v>29</v>
      </c>
      <c r="E150" s="42" t="s">
        <v>57</v>
      </c>
      <c r="F150" s="43">
        <v>150</v>
      </c>
      <c r="G150" s="43">
        <v>9.06</v>
      </c>
      <c r="H150" s="43">
        <v>1.0900000000000001</v>
      </c>
      <c r="I150" s="43">
        <v>46.5</v>
      </c>
      <c r="J150" s="43">
        <v>232.05</v>
      </c>
      <c r="K150" s="44">
        <v>203</v>
      </c>
      <c r="L150" s="43">
        <v>30</v>
      </c>
    </row>
    <row r="151" spans="1:12" ht="15" x14ac:dyDescent="0.25">
      <c r="A151" s="23"/>
      <c r="B151" s="15"/>
      <c r="C151" s="11"/>
      <c r="D151" s="7" t="s">
        <v>30</v>
      </c>
      <c r="E151" s="42" t="s">
        <v>41</v>
      </c>
      <c r="F151" s="43">
        <v>200</v>
      </c>
      <c r="G151" s="43">
        <v>0.1</v>
      </c>
      <c r="H151" s="43">
        <v>0</v>
      </c>
      <c r="I151" s="43">
        <v>13.5</v>
      </c>
      <c r="J151" s="43">
        <v>54.4</v>
      </c>
      <c r="K151" s="44">
        <v>376</v>
      </c>
      <c r="L151" s="43">
        <v>8</v>
      </c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30</v>
      </c>
      <c r="G152" s="43">
        <v>2.2999999999999998</v>
      </c>
      <c r="H152" s="43">
        <v>0.2</v>
      </c>
      <c r="I152" s="43">
        <v>14.8</v>
      </c>
      <c r="J152" s="43">
        <v>70.2</v>
      </c>
      <c r="K152" s="44" t="s">
        <v>44</v>
      </c>
      <c r="L152" s="43">
        <v>3</v>
      </c>
    </row>
    <row r="153" spans="1:12" ht="15" x14ac:dyDescent="0.25">
      <c r="A153" s="23"/>
      <c r="B153" s="15"/>
      <c r="C153" s="11"/>
      <c r="D153" s="7" t="s">
        <v>32</v>
      </c>
      <c r="E153" s="42" t="s">
        <v>50</v>
      </c>
      <c r="F153" s="43">
        <v>30</v>
      </c>
      <c r="G153" s="43">
        <v>1.9</v>
      </c>
      <c r="H153" s="43">
        <v>0.4</v>
      </c>
      <c r="I153" s="43">
        <v>10</v>
      </c>
      <c r="J153" s="43">
        <v>51.2</v>
      </c>
      <c r="K153" s="44" t="s">
        <v>44</v>
      </c>
      <c r="L153" s="43">
        <v>5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760</v>
      </c>
      <c r="G156" s="19">
        <f t="shared" ref="G156:J156" si="72">SUM(G147:G155)</f>
        <v>28.06</v>
      </c>
      <c r="H156" s="19">
        <f t="shared" si="72"/>
        <v>16.84</v>
      </c>
      <c r="I156" s="19">
        <f t="shared" si="72"/>
        <v>94.64</v>
      </c>
      <c r="J156" s="19">
        <f t="shared" si="72"/>
        <v>642.36000000000013</v>
      </c>
      <c r="K156" s="25"/>
      <c r="L156" s="19">
        <f t="shared" ref="L156" si="73">SUM(L147:L155)</f>
        <v>126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1290</v>
      </c>
      <c r="G157" s="32">
        <f t="shared" ref="G157" si="74">G146+G156</f>
        <v>42.84</v>
      </c>
      <c r="H157" s="32">
        <f t="shared" ref="H157" si="75">H146+H156</f>
        <v>39.42</v>
      </c>
      <c r="I157" s="32">
        <f t="shared" ref="I157" si="76">I146+I156</f>
        <v>211.3</v>
      </c>
      <c r="J157" s="32">
        <f t="shared" ref="J157:L157" si="77">J146+J156</f>
        <v>1371.3400000000001</v>
      </c>
      <c r="K157" s="32"/>
      <c r="L157" s="32">
        <f t="shared" si="77"/>
        <v>219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90</v>
      </c>
      <c r="F158" s="40">
        <v>250</v>
      </c>
      <c r="G158" s="40">
        <v>8.64</v>
      </c>
      <c r="H158" s="40">
        <v>11.06</v>
      </c>
      <c r="I158" s="40">
        <v>54.3</v>
      </c>
      <c r="J158" s="40">
        <v>351.3</v>
      </c>
      <c r="K158" s="41">
        <v>173</v>
      </c>
      <c r="L158" s="40">
        <v>30</v>
      </c>
    </row>
    <row r="159" spans="1:12" ht="15" x14ac:dyDescent="0.25">
      <c r="A159" s="23"/>
      <c r="B159" s="15"/>
      <c r="C159" s="11"/>
      <c r="D159" s="6" t="s">
        <v>60</v>
      </c>
      <c r="E159" s="42" t="s">
        <v>84</v>
      </c>
      <c r="F159" s="43">
        <v>50</v>
      </c>
      <c r="G159" s="43">
        <v>3.39</v>
      </c>
      <c r="H159" s="43">
        <v>6.98</v>
      </c>
      <c r="I159" s="43">
        <v>21.06</v>
      </c>
      <c r="J159" s="43">
        <v>231.02</v>
      </c>
      <c r="K159" s="44" t="s">
        <v>44</v>
      </c>
      <c r="L159" s="43">
        <v>15</v>
      </c>
    </row>
    <row r="160" spans="1:12" ht="15" x14ac:dyDescent="0.25">
      <c r="A160" s="23"/>
      <c r="B160" s="15"/>
      <c r="C160" s="11"/>
      <c r="D160" s="7" t="s">
        <v>22</v>
      </c>
      <c r="E160" s="42" t="s">
        <v>100</v>
      </c>
      <c r="F160" s="43">
        <v>200</v>
      </c>
      <c r="G160" s="43">
        <v>0.14000000000000001</v>
      </c>
      <c r="H160" s="43">
        <v>0.14000000000000001</v>
      </c>
      <c r="I160" s="43">
        <v>25.09</v>
      </c>
      <c r="J160" s="43">
        <v>102.18</v>
      </c>
      <c r="K160" s="44">
        <v>342</v>
      </c>
      <c r="L160" s="43">
        <v>25</v>
      </c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12.170000000000002</v>
      </c>
      <c r="H165" s="19">
        <f t="shared" si="78"/>
        <v>18.18</v>
      </c>
      <c r="I165" s="19">
        <f t="shared" si="78"/>
        <v>100.45</v>
      </c>
      <c r="J165" s="19">
        <f t="shared" si="78"/>
        <v>684.5</v>
      </c>
      <c r="K165" s="25"/>
      <c r="L165" s="19">
        <f t="shared" ref="L165" si="79">SUM(L158:L164)</f>
        <v>70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64</v>
      </c>
      <c r="F167" s="43">
        <v>200</v>
      </c>
      <c r="G167" s="43">
        <v>1.62</v>
      </c>
      <c r="H167" s="43">
        <v>4.07</v>
      </c>
      <c r="I167" s="43">
        <v>9.58</v>
      </c>
      <c r="J167" s="43">
        <v>81.430000000000007</v>
      </c>
      <c r="K167" s="44">
        <v>96</v>
      </c>
      <c r="L167" s="43">
        <v>25</v>
      </c>
    </row>
    <row r="168" spans="1:12" ht="15" x14ac:dyDescent="0.25">
      <c r="A168" s="23"/>
      <c r="B168" s="15"/>
      <c r="C168" s="11"/>
      <c r="D168" s="7" t="s">
        <v>28</v>
      </c>
      <c r="E168" s="42" t="s">
        <v>93</v>
      </c>
      <c r="F168" s="43">
        <v>100</v>
      </c>
      <c r="G168" s="43">
        <v>6.86</v>
      </c>
      <c r="H168" s="43">
        <v>10.220000000000001</v>
      </c>
      <c r="I168" s="43">
        <v>4.05</v>
      </c>
      <c r="J168" s="43">
        <v>135.62</v>
      </c>
      <c r="K168" s="44">
        <v>294</v>
      </c>
      <c r="L168" s="43">
        <v>60</v>
      </c>
    </row>
    <row r="169" spans="1:12" ht="15" x14ac:dyDescent="0.25">
      <c r="A169" s="23"/>
      <c r="B169" s="15"/>
      <c r="C169" s="11"/>
      <c r="D169" s="7" t="s">
        <v>29</v>
      </c>
      <c r="E169" s="42" t="s">
        <v>66</v>
      </c>
      <c r="F169" s="43">
        <v>150</v>
      </c>
      <c r="G169" s="43">
        <v>10.3</v>
      </c>
      <c r="H169" s="43">
        <v>9.4</v>
      </c>
      <c r="I169" s="43">
        <v>44.5</v>
      </c>
      <c r="J169" s="43">
        <v>303.8</v>
      </c>
      <c r="K169" s="44">
        <v>302</v>
      </c>
      <c r="L169" s="43">
        <v>25</v>
      </c>
    </row>
    <row r="170" spans="1:12" ht="15" x14ac:dyDescent="0.25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0.1</v>
      </c>
      <c r="H170" s="43">
        <v>0</v>
      </c>
      <c r="I170" s="43">
        <v>13.5</v>
      </c>
      <c r="J170" s="43">
        <v>54.4</v>
      </c>
      <c r="K170" s="44">
        <v>376</v>
      </c>
      <c r="L170" s="43">
        <v>8</v>
      </c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30</v>
      </c>
      <c r="G171" s="43">
        <v>2.2999999999999998</v>
      </c>
      <c r="H171" s="43">
        <v>0.2</v>
      </c>
      <c r="I171" s="43">
        <v>14.8</v>
      </c>
      <c r="J171" s="43">
        <v>70.2</v>
      </c>
      <c r="K171" s="44" t="s">
        <v>44</v>
      </c>
      <c r="L171" s="43">
        <v>3</v>
      </c>
    </row>
    <row r="172" spans="1:12" ht="15" x14ac:dyDescent="0.25">
      <c r="A172" s="23"/>
      <c r="B172" s="15"/>
      <c r="C172" s="11"/>
      <c r="D172" s="7" t="s">
        <v>32</v>
      </c>
      <c r="E172" s="42" t="s">
        <v>50</v>
      </c>
      <c r="F172" s="43">
        <v>30</v>
      </c>
      <c r="G172" s="43">
        <v>1.9</v>
      </c>
      <c r="H172" s="43">
        <v>0.4</v>
      </c>
      <c r="I172" s="43">
        <v>10</v>
      </c>
      <c r="J172" s="43">
        <v>51.2</v>
      </c>
      <c r="K172" s="44" t="s">
        <v>44</v>
      </c>
      <c r="L172" s="43">
        <v>5</v>
      </c>
    </row>
    <row r="173" spans="1:12" ht="15" x14ac:dyDescent="0.25">
      <c r="A173" s="23"/>
      <c r="B173" s="15"/>
      <c r="C173" s="11"/>
      <c r="D173" s="6" t="s">
        <v>53</v>
      </c>
      <c r="E173" s="42" t="s">
        <v>92</v>
      </c>
      <c r="F173" s="43">
        <v>50</v>
      </c>
      <c r="G173" s="43">
        <v>2.2999999999999998</v>
      </c>
      <c r="H173" s="43">
        <v>7.7</v>
      </c>
      <c r="I173" s="43">
        <v>40.799999999999997</v>
      </c>
      <c r="J173" s="43">
        <v>241.7</v>
      </c>
      <c r="K173" s="44" t="s">
        <v>44</v>
      </c>
      <c r="L173" s="43">
        <v>30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25.380000000000003</v>
      </c>
      <c r="H175" s="19">
        <f t="shared" si="80"/>
        <v>31.99</v>
      </c>
      <c r="I175" s="19">
        <f t="shared" si="80"/>
        <v>137.22999999999999</v>
      </c>
      <c r="J175" s="19">
        <f t="shared" si="80"/>
        <v>938.35000000000014</v>
      </c>
      <c r="K175" s="25"/>
      <c r="L175" s="19">
        <f t="shared" ref="L175" si="81">SUM(L166:L174)</f>
        <v>156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1260</v>
      </c>
      <c r="G176" s="32">
        <f t="shared" ref="G176" si="82">G165+G175</f>
        <v>37.550000000000004</v>
      </c>
      <c r="H176" s="32">
        <f t="shared" ref="H176" si="83">H165+H175</f>
        <v>50.17</v>
      </c>
      <c r="I176" s="32">
        <f t="shared" ref="I176" si="84">I165+I175</f>
        <v>237.68</v>
      </c>
      <c r="J176" s="32">
        <f t="shared" ref="J176:L176" si="85">J165+J175</f>
        <v>1622.8500000000001</v>
      </c>
      <c r="K176" s="32"/>
      <c r="L176" s="32">
        <f t="shared" si="85"/>
        <v>226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74</v>
      </c>
      <c r="F177" s="40">
        <v>200</v>
      </c>
      <c r="G177" s="40">
        <v>12.2</v>
      </c>
      <c r="H177" s="40">
        <v>14.3</v>
      </c>
      <c r="I177" s="40">
        <v>30.7</v>
      </c>
      <c r="J177" s="40">
        <v>300.3</v>
      </c>
      <c r="K177" s="41">
        <v>204</v>
      </c>
      <c r="L177" s="40">
        <v>45</v>
      </c>
    </row>
    <row r="178" spans="1:12" ht="15" x14ac:dyDescent="0.25">
      <c r="A178" s="23"/>
      <c r="B178" s="15"/>
      <c r="C178" s="11"/>
      <c r="D178" s="6" t="s">
        <v>60</v>
      </c>
      <c r="E178" s="42" t="s">
        <v>91</v>
      </c>
      <c r="F178" s="43">
        <v>100</v>
      </c>
      <c r="G178" s="43">
        <v>3.39</v>
      </c>
      <c r="H178" s="43">
        <v>6.98</v>
      </c>
      <c r="I178" s="43">
        <v>21.06</v>
      </c>
      <c r="J178" s="43">
        <v>231.02</v>
      </c>
      <c r="K178" s="44" t="s">
        <v>44</v>
      </c>
      <c r="L178" s="43">
        <v>15</v>
      </c>
    </row>
    <row r="179" spans="1:12" ht="15" x14ac:dyDescent="0.25">
      <c r="A179" s="23"/>
      <c r="B179" s="15"/>
      <c r="C179" s="11"/>
      <c r="D179" s="7" t="s">
        <v>22</v>
      </c>
      <c r="E179" s="42" t="s">
        <v>58</v>
      </c>
      <c r="F179" s="43">
        <v>200</v>
      </c>
      <c r="G179" s="43">
        <v>0.54</v>
      </c>
      <c r="H179" s="43">
        <v>0.09</v>
      </c>
      <c r="I179" s="43">
        <v>28.81</v>
      </c>
      <c r="J179" s="43">
        <v>118.21</v>
      </c>
      <c r="K179" s="44">
        <v>349</v>
      </c>
      <c r="L179" s="43">
        <v>18</v>
      </c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16.13</v>
      </c>
      <c r="H184" s="19">
        <f t="shared" si="86"/>
        <v>21.37</v>
      </c>
      <c r="I184" s="19">
        <f t="shared" si="86"/>
        <v>80.569999999999993</v>
      </c>
      <c r="J184" s="19">
        <f t="shared" si="86"/>
        <v>649.53000000000009</v>
      </c>
      <c r="K184" s="25"/>
      <c r="L184" s="19">
        <f t="shared" ref="L184" si="87">SUM(L177:L183)</f>
        <v>78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71</v>
      </c>
      <c r="F186" s="43">
        <v>200</v>
      </c>
      <c r="G186" s="43">
        <v>4.3899999999999997</v>
      </c>
      <c r="H186" s="43">
        <v>18.52</v>
      </c>
      <c r="I186" s="43">
        <v>13.2</v>
      </c>
      <c r="J186" s="43">
        <v>237.04</v>
      </c>
      <c r="K186" s="44">
        <v>102</v>
      </c>
      <c r="L186" s="43">
        <v>25</v>
      </c>
    </row>
    <row r="187" spans="1:12" ht="15" x14ac:dyDescent="0.25">
      <c r="A187" s="23"/>
      <c r="B187" s="15"/>
      <c r="C187" s="11"/>
      <c r="D187" s="7" t="s">
        <v>28</v>
      </c>
      <c r="E187" s="42" t="s">
        <v>94</v>
      </c>
      <c r="F187" s="43">
        <v>190</v>
      </c>
      <c r="G187" s="43">
        <v>12.3</v>
      </c>
      <c r="H187" s="43">
        <v>29.5</v>
      </c>
      <c r="I187" s="43">
        <v>16.579999999999998</v>
      </c>
      <c r="J187" s="43">
        <v>381.02</v>
      </c>
      <c r="K187" s="44">
        <v>259</v>
      </c>
      <c r="L187" s="43">
        <v>79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98</v>
      </c>
      <c r="F189" s="43">
        <v>200</v>
      </c>
      <c r="G189" s="43">
        <v>0.9</v>
      </c>
      <c r="H189" s="43">
        <v>0</v>
      </c>
      <c r="I189" s="43">
        <v>0</v>
      </c>
      <c r="J189" s="43">
        <v>55</v>
      </c>
      <c r="K189" s="44">
        <v>389</v>
      </c>
      <c r="L189" s="43">
        <v>25</v>
      </c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30</v>
      </c>
      <c r="G190" s="43">
        <v>2.2999999999999998</v>
      </c>
      <c r="H190" s="43">
        <v>0.2</v>
      </c>
      <c r="I190" s="43">
        <v>14.8</v>
      </c>
      <c r="J190" s="43">
        <v>70.2</v>
      </c>
      <c r="K190" s="44" t="s">
        <v>44</v>
      </c>
      <c r="L190" s="43">
        <v>3</v>
      </c>
    </row>
    <row r="191" spans="1:12" ht="15" x14ac:dyDescent="0.25">
      <c r="A191" s="23"/>
      <c r="B191" s="15"/>
      <c r="C191" s="11"/>
      <c r="D191" s="7" t="s">
        <v>32</v>
      </c>
      <c r="E191" s="42" t="s">
        <v>50</v>
      </c>
      <c r="F191" s="43">
        <v>30</v>
      </c>
      <c r="G191" s="43">
        <v>1.9</v>
      </c>
      <c r="H191" s="43">
        <v>0.4</v>
      </c>
      <c r="I191" s="43">
        <v>10</v>
      </c>
      <c r="J191" s="43">
        <v>51.2</v>
      </c>
      <c r="K191" s="44" t="s">
        <v>44</v>
      </c>
      <c r="L191" s="43">
        <v>5</v>
      </c>
    </row>
    <row r="192" spans="1:12" ht="15" x14ac:dyDescent="0.25">
      <c r="A192" s="23"/>
      <c r="B192" s="15"/>
      <c r="C192" s="11"/>
      <c r="D192" s="6" t="s">
        <v>53</v>
      </c>
      <c r="E192" s="42" t="s">
        <v>63</v>
      </c>
      <c r="F192" s="43">
        <v>50</v>
      </c>
      <c r="G192" s="43">
        <v>2.2999999999999998</v>
      </c>
      <c r="H192" s="43">
        <v>7.7</v>
      </c>
      <c r="I192" s="43">
        <v>40.799999999999997</v>
      </c>
      <c r="J192" s="43">
        <v>241.7</v>
      </c>
      <c r="K192" s="44" t="s">
        <v>44</v>
      </c>
      <c r="L192" s="43">
        <v>10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24.09</v>
      </c>
      <c r="H194" s="19">
        <f t="shared" si="88"/>
        <v>56.32</v>
      </c>
      <c r="I194" s="19">
        <f t="shared" si="88"/>
        <v>95.38</v>
      </c>
      <c r="J194" s="19">
        <f t="shared" si="88"/>
        <v>1036.1600000000001</v>
      </c>
      <c r="K194" s="25"/>
      <c r="L194" s="19">
        <f t="shared" ref="L194" si="89">SUM(L185:L193)</f>
        <v>147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1200</v>
      </c>
      <c r="G195" s="32">
        <f t="shared" ref="G195" si="90">G184+G194</f>
        <v>40.22</v>
      </c>
      <c r="H195" s="32">
        <f t="shared" ref="H195" si="91">H184+H194</f>
        <v>77.69</v>
      </c>
      <c r="I195" s="32">
        <f t="shared" ref="I195" si="92">I184+I194</f>
        <v>175.95</v>
      </c>
      <c r="J195" s="32">
        <f t="shared" ref="J195:L195" si="93">J184+J194</f>
        <v>1685.69</v>
      </c>
      <c r="K195" s="32"/>
      <c r="L195" s="32">
        <f t="shared" si="93"/>
        <v>225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1264.5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39.979999999999997</v>
      </c>
      <c r="H196" s="34">
        <f t="shared" si="94"/>
        <v>48.929000000000002</v>
      </c>
      <c r="I196" s="34">
        <f t="shared" si="94"/>
        <v>200.678</v>
      </c>
      <c r="J196" s="34">
        <f t="shared" si="94"/>
        <v>1448.473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224.9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2026-05-25T01:40:25Z</cp:lastPrinted>
  <dcterms:created xsi:type="dcterms:W3CDTF">2022-05-16T14:23:56Z</dcterms:created>
  <dcterms:modified xsi:type="dcterms:W3CDTF">2026-05-29T08:02:27Z</dcterms:modified>
</cp:coreProperties>
</file>